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L29" i="1"/>
  <c r="L30"/>
  <c r="L31"/>
  <c r="L32"/>
  <c r="L33"/>
  <c r="L34"/>
  <c r="L35"/>
  <c r="L36"/>
  <c r="L28"/>
  <c r="L83"/>
  <c r="L84"/>
  <c r="L85"/>
  <c r="L82"/>
  <c r="L86" s="1"/>
  <c r="L69"/>
  <c r="L70"/>
  <c r="L71"/>
  <c r="L72"/>
  <c r="L73"/>
  <c r="L74"/>
  <c r="L75"/>
  <c r="L76"/>
  <c r="L77"/>
  <c r="L78"/>
  <c r="L79"/>
  <c r="L68"/>
  <c r="L80" s="1"/>
  <c r="L64"/>
  <c r="L65"/>
  <c r="L63"/>
  <c r="L66" s="1"/>
  <c r="L50"/>
  <c r="L51"/>
  <c r="L52"/>
  <c r="L53"/>
  <c r="L54"/>
  <c r="L55"/>
  <c r="L56"/>
  <c r="L57"/>
  <c r="L58"/>
  <c r="L59"/>
  <c r="L60"/>
  <c r="L49"/>
  <c r="L61" s="1"/>
  <c r="L40"/>
  <c r="L41"/>
  <c r="L42"/>
  <c r="L43"/>
  <c r="L44"/>
  <c r="L45"/>
  <c r="L46"/>
  <c r="L39"/>
  <c r="L47" s="1"/>
  <c r="L19"/>
  <c r="L20"/>
  <c r="L21"/>
  <c r="L22"/>
  <c r="L23"/>
  <c r="L24"/>
  <c r="L25"/>
  <c r="L18"/>
  <c r="L26" s="1"/>
  <c r="L4"/>
  <c r="L5"/>
  <c r="L16" s="1"/>
  <c r="L6"/>
  <c r="L7"/>
  <c r="L8"/>
  <c r="L9"/>
  <c r="L10"/>
  <c r="L11"/>
  <c r="L12"/>
  <c r="L13"/>
  <c r="L14"/>
  <c r="L15"/>
  <c r="L3"/>
</calcChain>
</file>

<file path=xl/sharedStrings.xml><?xml version="1.0" encoding="utf-8"?>
<sst xmlns="http://schemas.openxmlformats.org/spreadsheetml/2006/main" count="93" uniqueCount="90">
  <si>
    <t xml:space="preserve">CODICE PROOTTO </t>
  </si>
  <si>
    <t>CND</t>
  </si>
  <si>
    <t>NUMERO DI REPERTORIO</t>
  </si>
  <si>
    <t xml:space="preserve">DENOMINAZIONE COMMERCIALE </t>
  </si>
  <si>
    <t>PREZZO UNITARIO</t>
  </si>
  <si>
    <t>PREZZO A CONFEZIONE</t>
  </si>
  <si>
    <t>LOTTO 1</t>
  </si>
  <si>
    <t>*PIASTRA COLTURE CELLULARI 6 POZZETTI TRATTATAI</t>
  </si>
  <si>
    <t xml:space="preserve">*PIASTRA COLTURE CELLULARI 12 POZZETTI TRATTATI </t>
  </si>
  <si>
    <t xml:space="preserve">*PIASTRA COLTURE CELLULARI 24 POZZETTI TRATTATI </t>
  </si>
  <si>
    <t xml:space="preserve">*PIASTRA COLTURE CELLULARI 96 *POZZETTI TRATTATI </t>
  </si>
  <si>
    <t xml:space="preserve">PIASTRA COLTURE CELLULARI 12 POZZETTI NON TRATTATI </t>
  </si>
  <si>
    <t xml:space="preserve">*PIASTRA COLTURE CELLULARI 24 POZZETTI NON TRATTATI </t>
  </si>
  <si>
    <t>PIASTRA PETRI 35 MM NON TRATTATA</t>
  </si>
  <si>
    <t>PIASTRA PETRI 35 MM TRATTATA</t>
  </si>
  <si>
    <t>PIASTRA PETRI 60 MM TRATTATA</t>
  </si>
  <si>
    <t>PIASTRE PETRI 90 MM TRATTATA</t>
  </si>
  <si>
    <t>LOTTO 2</t>
  </si>
  <si>
    <t xml:space="preserve">*PIPETTE 1 ML IN PLASTICA </t>
  </si>
  <si>
    <t xml:space="preserve">*PIPETTE 2 ML IN PLASTICA </t>
  </si>
  <si>
    <t>*PIPETTE 5 ML IN PLASTICA</t>
  </si>
  <si>
    <t>*PIPETTE 10 ML IN PLASTICA</t>
  </si>
  <si>
    <t>*PIPETTE 25 ML IN PLASTICA</t>
  </si>
  <si>
    <t>*PIPETTE PASTEUR 3 ML IN POLIPROPILENE</t>
  </si>
  <si>
    <t>CELL SCRAPER 24 cm,</t>
  </si>
  <si>
    <t>CELL SCRAPER 32 cm,</t>
  </si>
  <si>
    <t>FILTRO POROSITA’ 0.45 PER PIPETTATORE A BATTERIA</t>
  </si>
  <si>
    <t>FILTRO PER SIRINGA Ø 25MM, MEMBRANA DI ACETATO DI CELLULOSA Ø 0,8µm</t>
  </si>
  <si>
    <t>FILTRO PER SIRINGA Ø  25 MM, MEMBRANA DI ACETATO DI CELLULOSA 0.2 µm</t>
  </si>
  <si>
    <t>FILTRO PER SIRINGA Ø 25 MM, MEMBRANA DI ACETATO DI CELLULOSA 0,45µm</t>
  </si>
  <si>
    <t xml:space="preserve">FILTRO PER SIRINGA Ø  25 MM,  MEMEBRANA IN PES 0.2 µm </t>
  </si>
  <si>
    <t>FILTRO PER SIRINGA Ø  13 MM, MEMEBRANA IN PES 0.2 µm</t>
  </si>
  <si>
    <t xml:space="preserve">SISTEMI FILTRANTI SOTTOVUOTO 150 ML MEMBRANA IN PES 0.2 µm </t>
  </si>
  <si>
    <t xml:space="preserve">SISTEMI FILTRANTI SOTTOVUOTO 250 ML MEMBRANA IN PES 0.2 µm </t>
  </si>
  <si>
    <t xml:space="preserve">SISTEMI FILTRANTI SOTTOVUOTO 500 ML MEMBRANA IN PES 0.2 µm </t>
  </si>
  <si>
    <t>LOTTO 4</t>
  </si>
  <si>
    <t>*PROVETTA DA MICROCENTRIFUGA CON TAPPO 1.5 ML IN PP MAX 30000 x g</t>
  </si>
  <si>
    <t>*PROVETTA DA MICROCENTRIFUGA 0.5 ML IN PP  MAX 30000 x g</t>
  </si>
  <si>
    <t>*PROVETTA DA CENTRIFUGA 5 ML IN PP MAX RCF 25000 x g</t>
  </si>
  <si>
    <t>PORTA MICROPROVETTA DA 1.5 ML</t>
  </si>
  <si>
    <t>PORTAMICROPROVETTA DA 0.5 ML</t>
  </si>
  <si>
    <t>PORTAPROVETTA PER PROVETTA DA CENTRIFUGA DA  5 ML</t>
  </si>
  <si>
    <t>BOX PER CONSERVAZIONE MICROPROVETTA DA 0.5 E 1.5 ML, CON GRIGLIA NUMERATA</t>
  </si>
  <si>
    <t>BOX PER CONSERVAZIONE TUBI 5 Ml IN PP CON GRIGLIA NUMERATA</t>
  </si>
  <si>
    <t>LOTTO 5</t>
  </si>
  <si>
    <t>PROVETTE IN PS 16X125 MM</t>
  </si>
  <si>
    <t>Provette 15ml PP, sterili, graduate, tappo a vite, fondo conico,</t>
  </si>
  <si>
    <t>Provette 50ml PP, sterili, graduate, tappo a vite, fondo conico,</t>
  </si>
  <si>
    <t xml:space="preserve">PROVETTE PER CRIOGENIA 1.2 ML FONDO CONICO, CON BASE DI APPOGGIO, TAPPO A VITE ESTERNO, GRADUATO </t>
  </si>
  <si>
    <t>PROVETTE PER CRIOGENIA 2 ML, CON BASE DI APPOGGIO, TAPPO A VITE ESTERNO, GRADUATO</t>
  </si>
  <si>
    <t>PROVETTE PER CRIOGENIA 5 ML FONDO CONICO CON BASE DI APPOGGIO, TAPPO A VITE ESTERNO, GRADUATO</t>
  </si>
  <si>
    <t xml:space="preserve">CRYOBOX PER NUNC 1,2-2 ML IN POLICARBONATO, coperchio CON GRIGLIA NUMERATA </t>
  </si>
  <si>
    <t>CRYOBOX PER NUNC 5 ML IN POLICARBONATO, coperchio CON GRIGLIA NUMERATA</t>
  </si>
  <si>
    <t>Portaprovette autoclavabile PER TUBI DA 15 ML</t>
  </si>
  <si>
    <t>Portaprovette autoclavabile PER TUBI DA 50 ML</t>
  </si>
  <si>
    <t>RACK PER TUBI UNIVERSALE GALLEGGIANTE AUTOCLAVABILE</t>
  </si>
  <si>
    <t>LOTTO 6</t>
  </si>
  <si>
    <t>*PORTAPROVETTE REFRIGERABILE -20°c PER CRYOVIAL 1.2 E 2.0 ML CON COPERCHIO</t>
  </si>
  <si>
    <t>*PORTAPROVETTE REFRIGERABILE 0°c PER CRYOVIAL CON COPERCHIO</t>
  </si>
  <si>
    <t>PORTAPROVETTE REFRIGERABILE PER TUBI 15 E 50 ML</t>
  </si>
  <si>
    <t>LOTTO 7</t>
  </si>
  <si>
    <t>*PBS (1X) + CA E MG (CE)</t>
  </si>
  <si>
    <t>*PBS W/O CA E MG (1X)</t>
  </si>
  <si>
    <t>*MEM ALPHA SENZA RIBONUCLEOSIDE E DEOSSIRIBONUCLEOSIDE 500 ML</t>
  </si>
  <si>
    <t>*RPMI 1640 500 ML</t>
  </si>
  <si>
    <t>*IMDM (1X) CON L-GLUTAMMINA 500 ML</t>
  </si>
  <si>
    <t>*DMEM Low Glucose con Na Pyruvate 500ml</t>
  </si>
  <si>
    <t>*L-GLUTAMMINA</t>
  </si>
  <si>
    <t>*FBS HEAT INACTIVATED approvato EU 100 ML</t>
  </si>
  <si>
    <t>*TRIPSINA 0.05%-EDTA 0.02 IN PBS SENZA CA E MG E ROSSO FENOLO</t>
  </si>
  <si>
    <t xml:space="preserve">TryPLe SENZA ROSSO FENOLO 100 ml (1x) STABILE A TEMP. AMBIENTE </t>
  </si>
  <si>
    <t>ULTRAPURE TRIS buffer</t>
  </si>
  <si>
    <t>COLLAGENASI TIPO II TESTATO, ALTA PUREZZA</t>
  </si>
  <si>
    <t>LOTTO 8</t>
  </si>
  <si>
    <t>FICOLL GRADIENTE 1077 GR/ML 100 ML</t>
  </si>
  <si>
    <t>AMFOTERICINA B 250 µg/ml</t>
  </si>
  <si>
    <t>GENTAMIINA 10 MG/ML</t>
  </si>
  <si>
    <t xml:space="preserve">PENICILLINA-STREPTOMICINA, LIQUIDO 10000 U/ML </t>
  </si>
  <si>
    <t xml:space="preserve">Prodotti oggetto di gara </t>
  </si>
  <si>
    <t>Quantità annue</t>
  </si>
  <si>
    <r>
      <t>#FIASCA COLTURE CELLULARI 25 CM</t>
    </r>
    <r>
      <rPr>
        <i/>
        <vertAlign val="super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 xml:space="preserve">  </t>
    </r>
  </si>
  <si>
    <r>
      <t>#FIASCA COLTURE CELLULARI 75CM</t>
    </r>
    <r>
      <rPr>
        <i/>
        <vertAlign val="super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 xml:space="preserve">  </t>
    </r>
  </si>
  <si>
    <r>
      <t>#FIASCA COLTURE CELLULARI 182.5 CM</t>
    </r>
    <r>
      <rPr>
        <i/>
        <vertAlign val="superscript"/>
        <sz val="11"/>
        <color theme="1"/>
        <rFont val="Calibri"/>
        <family val="2"/>
        <scheme val="minor"/>
      </rPr>
      <t xml:space="preserve">2 </t>
    </r>
  </si>
  <si>
    <r>
      <t xml:space="preserve"> </t>
    </r>
    <r>
      <rPr>
        <b/>
        <i/>
        <sz val="11"/>
        <color theme="1"/>
        <rFont val="Calibri"/>
        <family val="2"/>
        <scheme val="minor"/>
      </rPr>
      <t>LOTTO 3</t>
    </r>
  </si>
  <si>
    <t>NUMERO DI PEZZI A CONFEZIONE</t>
  </si>
  <si>
    <t>NUMERO INTERO DI CONFEZIONI NECESSARIE AD ESAUDIRE IL QUANTITATIVO DI COLONNA B</t>
  </si>
  <si>
    <t>PREZZO DI TUTTE LE CONFEZIONI OFFERTE  (prodotto tra importo di colonna  J per valore di colonna K)</t>
  </si>
  <si>
    <t>importi  annuale base d'asta e soggetti a ribasso (con riferimento al valore complessivo per il lotto)</t>
  </si>
  <si>
    <t xml:space="preserve">TOTALE </t>
  </si>
  <si>
    <t>TOTALE</t>
  </si>
</sst>
</file>

<file path=xl/styles.xml><?xml version="1.0" encoding="utf-8"?>
<styleSheet xmlns="http://schemas.openxmlformats.org/spreadsheetml/2006/main">
  <numFmts count="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_-;\-* #,##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164" fontId="0" fillId="0" borderId="0" xfId="1" applyNumberFormat="1" applyFont="1" applyAlignment="1">
      <alignment horizontal="center" vertical="center"/>
    </xf>
    <xf numFmtId="44" fontId="0" fillId="0" borderId="0" xfId="2" applyFont="1" applyAlignment="1">
      <alignment horizontal="center" vertical="center"/>
    </xf>
    <xf numFmtId="0" fontId="0" fillId="0" borderId="0" xfId="0" applyFont="1"/>
    <xf numFmtId="0" fontId="0" fillId="0" borderId="1" xfId="0" applyFont="1" applyBorder="1"/>
    <xf numFmtId="0" fontId="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4" fontId="0" fillId="0" borderId="0" xfId="2" applyFont="1" applyFill="1" applyAlignment="1">
      <alignment horizontal="center" vertical="center"/>
    </xf>
    <xf numFmtId="0" fontId="0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4" fontId="0" fillId="0" borderId="2" xfId="2" applyFont="1" applyFill="1" applyBorder="1" applyAlignment="1">
      <alignment horizontal="center" vertical="center"/>
    </xf>
    <xf numFmtId="44" fontId="0" fillId="3" borderId="2" xfId="2" applyFont="1" applyFill="1" applyBorder="1" applyAlignment="1">
      <alignment horizontal="center" vertical="center"/>
    </xf>
    <xf numFmtId="0" fontId="0" fillId="0" borderId="3" xfId="0" applyFont="1" applyBorder="1"/>
    <xf numFmtId="0" fontId="0" fillId="0" borderId="4" xfId="0" applyFont="1" applyBorder="1"/>
    <xf numFmtId="44" fontId="0" fillId="0" borderId="5" xfId="2" applyFont="1" applyFill="1" applyBorder="1" applyAlignment="1">
      <alignment horizontal="center" vertical="center"/>
    </xf>
    <xf numFmtId="44" fontId="0" fillId="0" borderId="6" xfId="2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164" fontId="2" fillId="3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164" fontId="12" fillId="2" borderId="0" xfId="1" applyNumberFormat="1" applyFont="1" applyFill="1" applyAlignment="1">
      <alignment horizontal="center" vertical="center"/>
    </xf>
    <xf numFmtId="164" fontId="12" fillId="2" borderId="1" xfId="1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2" fillId="4" borderId="1" xfId="0" applyFont="1" applyFill="1" applyBorder="1"/>
    <xf numFmtId="0" fontId="0" fillId="4" borderId="1" xfId="0" applyFont="1" applyFill="1" applyBorder="1"/>
    <xf numFmtId="0" fontId="6" fillId="4" borderId="1" xfId="0" applyFont="1" applyFill="1" applyBorder="1" applyAlignment="1">
      <alignment horizontal="center" vertical="center"/>
    </xf>
    <xf numFmtId="44" fontId="2" fillId="4" borderId="2" xfId="2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8"/>
  <sheetViews>
    <sheetView tabSelected="1" topLeftCell="A73" workbookViewId="0">
      <selection activeCell="A2" sqref="A2"/>
    </sheetView>
  </sheetViews>
  <sheetFormatPr defaultRowHeight="15"/>
  <cols>
    <col min="1" max="1" width="31.85546875" style="5" customWidth="1"/>
    <col min="2" max="2" width="15.5703125" style="1" customWidth="1"/>
    <col min="3" max="3" width="18.42578125" style="2" customWidth="1"/>
    <col min="4" max="4" width="12.5703125" style="3" customWidth="1"/>
    <col min="5" max="5" width="9.140625" style="3"/>
    <col min="6" max="6" width="11.5703125" style="3" customWidth="1"/>
    <col min="7" max="7" width="15.140625" style="3" customWidth="1"/>
    <col min="8" max="8" width="11.85546875" style="3" customWidth="1"/>
    <col min="9" max="9" width="14" style="3" customWidth="1"/>
    <col min="10" max="10" width="24.140625" style="3" customWidth="1"/>
    <col min="11" max="11" width="13.42578125" style="3" customWidth="1"/>
    <col min="12" max="12" width="20.5703125" style="5" customWidth="1"/>
    <col min="13" max="16384" width="9.140625" style="3"/>
  </cols>
  <sheetData>
    <row r="1" spans="1:12" ht="76.5">
      <c r="A1" s="23" t="s">
        <v>78</v>
      </c>
      <c r="B1" s="24" t="s">
        <v>79</v>
      </c>
      <c r="C1" s="25" t="s">
        <v>87</v>
      </c>
      <c r="D1" s="25" t="s">
        <v>0</v>
      </c>
      <c r="E1" s="25" t="s">
        <v>1</v>
      </c>
      <c r="F1" s="25" t="s">
        <v>2</v>
      </c>
      <c r="G1" s="25" t="s">
        <v>3</v>
      </c>
      <c r="H1" s="25" t="s">
        <v>4</v>
      </c>
      <c r="I1" s="25" t="s">
        <v>84</v>
      </c>
      <c r="J1" s="25" t="s">
        <v>85</v>
      </c>
      <c r="K1" s="25" t="s">
        <v>5</v>
      </c>
      <c r="L1" s="25" t="s">
        <v>86</v>
      </c>
    </row>
    <row r="2" spans="1:12">
      <c r="A2" s="30" t="s">
        <v>6</v>
      </c>
      <c r="B2" s="28"/>
      <c r="C2" s="31">
        <v>25000</v>
      </c>
      <c r="D2" s="28"/>
      <c r="E2" s="28"/>
      <c r="F2" s="28"/>
      <c r="G2" s="28"/>
      <c r="H2" s="28"/>
      <c r="I2" s="28"/>
      <c r="J2" s="28"/>
      <c r="K2" s="28"/>
      <c r="L2" s="34"/>
    </row>
    <row r="3" spans="1:12" ht="24">
      <c r="A3" s="6" t="s">
        <v>7</v>
      </c>
      <c r="B3" s="18">
        <v>100</v>
      </c>
      <c r="C3" s="16"/>
      <c r="D3" s="14"/>
      <c r="E3" s="14"/>
      <c r="F3" s="14"/>
      <c r="G3" s="14"/>
      <c r="H3" s="4"/>
      <c r="I3" s="4"/>
      <c r="J3" s="4"/>
      <c r="K3" s="4"/>
      <c r="L3" s="22">
        <f>J3*K3</f>
        <v>0</v>
      </c>
    </row>
    <row r="4" spans="1:12" ht="24">
      <c r="A4" s="6" t="s">
        <v>8</v>
      </c>
      <c r="B4" s="18">
        <v>50</v>
      </c>
      <c r="C4" s="12"/>
      <c r="D4" s="4"/>
      <c r="E4" s="4"/>
      <c r="F4" s="4"/>
      <c r="G4" s="4"/>
      <c r="H4" s="4"/>
      <c r="I4" s="4"/>
      <c r="J4" s="4"/>
      <c r="K4" s="4"/>
      <c r="L4" s="22">
        <f t="shared" ref="L4:L15" si="0">J4*K4</f>
        <v>0</v>
      </c>
    </row>
    <row r="5" spans="1:12" ht="24">
      <c r="A5" s="6" t="s">
        <v>9</v>
      </c>
      <c r="B5" s="18">
        <v>100</v>
      </c>
      <c r="C5" s="12"/>
      <c r="D5" s="4"/>
      <c r="E5" s="4"/>
      <c r="F5" s="4"/>
      <c r="G5" s="4"/>
      <c r="H5" s="4"/>
      <c r="I5" s="4"/>
      <c r="J5" s="4"/>
      <c r="K5" s="4"/>
      <c r="L5" s="22">
        <f t="shared" si="0"/>
        <v>0</v>
      </c>
    </row>
    <row r="6" spans="1:12" ht="24">
      <c r="A6" s="6" t="s">
        <v>10</v>
      </c>
      <c r="B6" s="18">
        <v>100</v>
      </c>
      <c r="C6" s="12"/>
      <c r="D6" s="4"/>
      <c r="E6" s="4"/>
      <c r="F6" s="4"/>
      <c r="G6" s="4"/>
      <c r="H6" s="4"/>
      <c r="I6" s="4"/>
      <c r="J6" s="4"/>
      <c r="K6" s="4"/>
      <c r="L6" s="22">
        <f t="shared" si="0"/>
        <v>0</v>
      </c>
    </row>
    <row r="7" spans="1:12" ht="24">
      <c r="A7" s="6" t="s">
        <v>11</v>
      </c>
      <c r="B7" s="18">
        <v>30</v>
      </c>
      <c r="C7" s="12"/>
      <c r="D7" s="4"/>
      <c r="E7" s="4"/>
      <c r="F7" s="4"/>
      <c r="G7" s="4"/>
      <c r="H7" s="4"/>
      <c r="I7" s="4"/>
      <c r="J7" s="4"/>
      <c r="K7" s="4"/>
      <c r="L7" s="22">
        <f t="shared" si="0"/>
        <v>0</v>
      </c>
    </row>
    <row r="8" spans="1:12" ht="24">
      <c r="A8" s="6" t="s">
        <v>12</v>
      </c>
      <c r="B8" s="18">
        <v>30</v>
      </c>
      <c r="C8" s="17"/>
      <c r="D8" s="15"/>
      <c r="E8" s="15"/>
      <c r="F8" s="15"/>
      <c r="G8" s="15"/>
      <c r="H8" s="4"/>
      <c r="I8" s="4"/>
      <c r="J8" s="4"/>
      <c r="K8" s="4"/>
      <c r="L8" s="22">
        <f t="shared" si="0"/>
        <v>0</v>
      </c>
    </row>
    <row r="9" spans="1:12">
      <c r="A9" s="6" t="s">
        <v>13</v>
      </c>
      <c r="B9" s="18">
        <v>500</v>
      </c>
      <c r="C9" s="12"/>
      <c r="D9" s="4"/>
      <c r="E9" s="4"/>
      <c r="F9" s="4"/>
      <c r="G9" s="4"/>
      <c r="H9" s="4"/>
      <c r="I9" s="4"/>
      <c r="J9" s="4"/>
      <c r="K9" s="4"/>
      <c r="L9" s="22">
        <f t="shared" si="0"/>
        <v>0</v>
      </c>
    </row>
    <row r="10" spans="1:12">
      <c r="A10" s="6" t="s">
        <v>14</v>
      </c>
      <c r="B10" s="18">
        <v>300</v>
      </c>
      <c r="C10" s="12"/>
      <c r="D10" s="4"/>
      <c r="E10" s="4"/>
      <c r="F10" s="4"/>
      <c r="G10" s="4"/>
      <c r="H10" s="4"/>
      <c r="I10" s="4"/>
      <c r="J10" s="4"/>
      <c r="K10" s="4"/>
      <c r="L10" s="22">
        <f t="shared" si="0"/>
        <v>0</v>
      </c>
    </row>
    <row r="11" spans="1:12">
      <c r="A11" s="6" t="s">
        <v>15</v>
      </c>
      <c r="B11" s="18">
        <v>100</v>
      </c>
      <c r="C11" s="12"/>
      <c r="D11" s="4"/>
      <c r="E11" s="4"/>
      <c r="F11" s="4"/>
      <c r="G11" s="4"/>
      <c r="H11" s="4"/>
      <c r="I11" s="4"/>
      <c r="J11" s="4"/>
      <c r="K11" s="4"/>
      <c r="L11" s="22">
        <f t="shared" si="0"/>
        <v>0</v>
      </c>
    </row>
    <row r="12" spans="1:12">
      <c r="A12" s="6" t="s">
        <v>16</v>
      </c>
      <c r="B12" s="18">
        <v>2000</v>
      </c>
      <c r="C12" s="12"/>
      <c r="D12" s="4"/>
      <c r="E12" s="4"/>
      <c r="F12" s="4"/>
      <c r="G12" s="4"/>
      <c r="H12" s="4"/>
      <c r="I12" s="4"/>
      <c r="J12" s="4"/>
      <c r="K12" s="4"/>
      <c r="L12" s="22">
        <f t="shared" si="0"/>
        <v>0</v>
      </c>
    </row>
    <row r="13" spans="1:12" ht="17.25">
      <c r="A13" s="6" t="s">
        <v>80</v>
      </c>
      <c r="B13" s="18">
        <v>200</v>
      </c>
      <c r="C13" s="12"/>
      <c r="D13" s="4"/>
      <c r="E13" s="4"/>
      <c r="F13" s="4"/>
      <c r="G13" s="4"/>
      <c r="H13" s="4"/>
      <c r="I13" s="4"/>
      <c r="J13" s="4"/>
      <c r="K13" s="4"/>
      <c r="L13" s="22">
        <f t="shared" si="0"/>
        <v>0</v>
      </c>
    </row>
    <row r="14" spans="1:12" ht="17.25">
      <c r="A14" s="6" t="s">
        <v>81</v>
      </c>
      <c r="B14" s="18">
        <v>200</v>
      </c>
      <c r="C14" s="12"/>
      <c r="D14" s="4"/>
      <c r="E14" s="4"/>
      <c r="F14" s="4"/>
      <c r="G14" s="4"/>
      <c r="H14" s="4"/>
      <c r="I14" s="4"/>
      <c r="J14" s="4"/>
      <c r="K14" s="4"/>
      <c r="L14" s="22">
        <f t="shared" si="0"/>
        <v>0</v>
      </c>
    </row>
    <row r="15" spans="1:12" ht="17.25">
      <c r="A15" s="6" t="s">
        <v>82</v>
      </c>
      <c r="B15" s="18">
        <v>50</v>
      </c>
      <c r="C15" s="12"/>
      <c r="D15" s="4"/>
      <c r="E15" s="4"/>
      <c r="F15" s="4"/>
      <c r="G15" s="4"/>
      <c r="H15" s="4"/>
      <c r="I15" s="4"/>
      <c r="J15" s="4"/>
      <c r="K15" s="4"/>
      <c r="L15" s="22">
        <f t="shared" si="0"/>
        <v>0</v>
      </c>
    </row>
    <row r="16" spans="1:12">
      <c r="A16" s="26" t="s">
        <v>88</v>
      </c>
      <c r="B16" s="19"/>
      <c r="C16" s="13"/>
      <c r="D16" s="8"/>
      <c r="E16" s="8"/>
      <c r="F16" s="8"/>
      <c r="G16" s="8"/>
      <c r="H16" s="8"/>
      <c r="I16" s="8"/>
      <c r="J16" s="8"/>
      <c r="K16" s="8"/>
      <c r="L16" s="32">
        <f>SUM(L3:L15)</f>
        <v>0</v>
      </c>
    </row>
    <row r="17" spans="1:12">
      <c r="A17" s="30" t="s">
        <v>17</v>
      </c>
      <c r="B17" s="28"/>
      <c r="C17" s="31">
        <v>20500</v>
      </c>
      <c r="D17" s="29"/>
      <c r="E17" s="29"/>
      <c r="F17" s="29"/>
      <c r="G17" s="29"/>
      <c r="H17" s="29"/>
      <c r="I17" s="29"/>
      <c r="J17" s="29"/>
      <c r="K17" s="29"/>
      <c r="L17" s="33"/>
    </row>
    <row r="18" spans="1:12">
      <c r="A18" s="6" t="s">
        <v>18</v>
      </c>
      <c r="B18" s="18">
        <v>1000</v>
      </c>
      <c r="C18" s="12"/>
      <c r="D18" s="4"/>
      <c r="E18" s="4"/>
      <c r="F18" s="4"/>
      <c r="G18" s="4"/>
      <c r="H18" s="4"/>
      <c r="I18" s="4"/>
      <c r="J18" s="4"/>
      <c r="K18" s="4"/>
      <c r="L18" s="22">
        <f>J18*K18</f>
        <v>0</v>
      </c>
    </row>
    <row r="19" spans="1:12">
      <c r="A19" s="6" t="s">
        <v>19</v>
      </c>
      <c r="B19" s="18">
        <v>2000</v>
      </c>
      <c r="C19" s="12"/>
      <c r="D19" s="4"/>
      <c r="E19" s="4"/>
      <c r="F19" s="4"/>
      <c r="G19" s="4"/>
      <c r="H19" s="4"/>
      <c r="I19" s="4"/>
      <c r="J19" s="4"/>
      <c r="K19" s="4"/>
      <c r="L19" s="22">
        <f t="shared" ref="L19:L25" si="1">J19*K19</f>
        <v>0</v>
      </c>
    </row>
    <row r="20" spans="1:12">
      <c r="A20" s="6" t="s">
        <v>20</v>
      </c>
      <c r="B20" s="18">
        <v>3000</v>
      </c>
      <c r="C20" s="12"/>
      <c r="D20" s="4"/>
      <c r="E20" s="4"/>
      <c r="F20" s="4"/>
      <c r="G20" s="4"/>
      <c r="H20" s="4"/>
      <c r="I20" s="4"/>
      <c r="J20" s="4"/>
      <c r="K20" s="4"/>
      <c r="L20" s="22">
        <f t="shared" si="1"/>
        <v>0</v>
      </c>
    </row>
    <row r="21" spans="1:12">
      <c r="A21" s="6" t="s">
        <v>21</v>
      </c>
      <c r="B21" s="18">
        <v>5000</v>
      </c>
      <c r="C21" s="12"/>
      <c r="D21" s="4"/>
      <c r="E21" s="4"/>
      <c r="F21" s="4"/>
      <c r="G21" s="4"/>
      <c r="H21" s="4"/>
      <c r="I21" s="4"/>
      <c r="J21" s="4"/>
      <c r="K21" s="4"/>
      <c r="L21" s="22">
        <f t="shared" si="1"/>
        <v>0</v>
      </c>
    </row>
    <row r="22" spans="1:12">
      <c r="A22" s="6" t="s">
        <v>22</v>
      </c>
      <c r="B22" s="18">
        <v>3000</v>
      </c>
      <c r="C22" s="12"/>
      <c r="D22" s="4"/>
      <c r="E22" s="4"/>
      <c r="F22" s="4"/>
      <c r="G22" s="4"/>
      <c r="H22" s="4"/>
      <c r="I22" s="4"/>
      <c r="J22" s="4"/>
      <c r="K22" s="4"/>
      <c r="L22" s="22">
        <f t="shared" si="1"/>
        <v>0</v>
      </c>
    </row>
    <row r="23" spans="1:12" ht="24">
      <c r="A23" s="6" t="s">
        <v>23</v>
      </c>
      <c r="B23" s="18">
        <v>100</v>
      </c>
      <c r="C23" s="12"/>
      <c r="D23" s="4"/>
      <c r="E23" s="4"/>
      <c r="F23" s="4"/>
      <c r="G23" s="4"/>
      <c r="H23" s="4"/>
      <c r="I23" s="4"/>
      <c r="J23" s="4"/>
      <c r="K23" s="4"/>
      <c r="L23" s="22">
        <f t="shared" si="1"/>
        <v>0</v>
      </c>
    </row>
    <row r="24" spans="1:12">
      <c r="A24" s="6" t="s">
        <v>24</v>
      </c>
      <c r="B24" s="18">
        <v>100</v>
      </c>
      <c r="C24" s="12"/>
      <c r="D24" s="4"/>
      <c r="E24" s="4"/>
      <c r="F24" s="4"/>
      <c r="G24" s="4"/>
      <c r="H24" s="4"/>
      <c r="I24" s="4"/>
      <c r="J24" s="4"/>
      <c r="K24" s="4"/>
      <c r="L24" s="22">
        <f t="shared" si="1"/>
        <v>0</v>
      </c>
    </row>
    <row r="25" spans="1:12">
      <c r="A25" s="6" t="s">
        <v>25</v>
      </c>
      <c r="B25" s="18">
        <v>100</v>
      </c>
      <c r="C25" s="12"/>
      <c r="D25" s="4"/>
      <c r="E25" s="4"/>
      <c r="F25" s="4"/>
      <c r="G25" s="4"/>
      <c r="H25" s="4"/>
      <c r="I25" s="4"/>
      <c r="J25" s="4"/>
      <c r="K25" s="4"/>
      <c r="L25" s="22">
        <f t="shared" si="1"/>
        <v>0</v>
      </c>
    </row>
    <row r="26" spans="1:12">
      <c r="A26" s="9"/>
      <c r="B26" s="19"/>
      <c r="C26" s="13"/>
      <c r="D26" s="8"/>
      <c r="E26" s="8"/>
      <c r="F26" s="8"/>
      <c r="G26" s="8"/>
      <c r="H26" s="8"/>
      <c r="I26" s="8"/>
      <c r="J26" s="8"/>
      <c r="K26" s="8"/>
      <c r="L26" s="32">
        <f>SUM(L18:L25)</f>
        <v>0</v>
      </c>
    </row>
    <row r="27" spans="1:12">
      <c r="A27" s="27" t="s">
        <v>83</v>
      </c>
      <c r="B27" s="28"/>
      <c r="C27" s="31">
        <v>8900</v>
      </c>
      <c r="D27" s="29"/>
      <c r="E27" s="29"/>
      <c r="F27" s="29"/>
      <c r="G27" s="29"/>
      <c r="H27" s="29"/>
      <c r="I27" s="29"/>
      <c r="J27" s="29"/>
      <c r="K27" s="29"/>
      <c r="L27" s="33"/>
    </row>
    <row r="28" spans="1:12" ht="24">
      <c r="A28" s="6" t="s">
        <v>26</v>
      </c>
      <c r="B28" s="18">
        <v>10</v>
      </c>
      <c r="C28" s="12"/>
      <c r="D28" s="4"/>
      <c r="E28" s="4"/>
      <c r="F28" s="4"/>
      <c r="G28" s="4"/>
      <c r="H28" s="4"/>
      <c r="I28" s="4"/>
      <c r="J28" s="4"/>
      <c r="K28" s="4"/>
      <c r="L28" s="22">
        <f>J28*K28</f>
        <v>0</v>
      </c>
    </row>
    <row r="29" spans="1:12" ht="36">
      <c r="A29" s="6" t="s">
        <v>27</v>
      </c>
      <c r="B29" s="18">
        <v>50</v>
      </c>
      <c r="C29" s="12"/>
      <c r="D29" s="4"/>
      <c r="E29" s="4"/>
      <c r="F29" s="4"/>
      <c r="G29" s="4"/>
      <c r="H29" s="4"/>
      <c r="I29" s="4"/>
      <c r="J29" s="4"/>
      <c r="K29" s="4"/>
      <c r="L29" s="22">
        <f t="shared" ref="L29:L36" si="2">J29*K29</f>
        <v>0</v>
      </c>
    </row>
    <row r="30" spans="1:12" ht="36">
      <c r="A30" s="6" t="s">
        <v>28</v>
      </c>
      <c r="B30" s="18">
        <v>200</v>
      </c>
      <c r="C30" s="12"/>
      <c r="D30" s="4"/>
      <c r="E30" s="4"/>
      <c r="F30" s="4"/>
      <c r="G30" s="4"/>
      <c r="H30" s="4"/>
      <c r="I30" s="4"/>
      <c r="J30" s="4"/>
      <c r="K30" s="4"/>
      <c r="L30" s="22">
        <f t="shared" si="2"/>
        <v>0</v>
      </c>
    </row>
    <row r="31" spans="1:12" ht="36">
      <c r="A31" s="6" t="s">
        <v>29</v>
      </c>
      <c r="B31" s="18">
        <v>100</v>
      </c>
      <c r="C31" s="12"/>
      <c r="D31" s="4"/>
      <c r="E31" s="4"/>
      <c r="F31" s="4"/>
      <c r="G31" s="4"/>
      <c r="H31" s="4"/>
      <c r="I31" s="4"/>
      <c r="J31" s="4"/>
      <c r="K31" s="4"/>
      <c r="L31" s="22">
        <f t="shared" si="2"/>
        <v>0</v>
      </c>
    </row>
    <row r="32" spans="1:12" ht="24">
      <c r="A32" s="6" t="s">
        <v>30</v>
      </c>
      <c r="B32" s="18">
        <v>200</v>
      </c>
      <c r="C32" s="12"/>
      <c r="D32" s="4"/>
      <c r="E32" s="4"/>
      <c r="F32" s="4"/>
      <c r="G32" s="4"/>
      <c r="H32" s="4"/>
      <c r="I32" s="4"/>
      <c r="J32" s="4"/>
      <c r="K32" s="4"/>
      <c r="L32" s="22">
        <f t="shared" si="2"/>
        <v>0</v>
      </c>
    </row>
    <row r="33" spans="1:12" ht="24">
      <c r="A33" s="6" t="s">
        <v>31</v>
      </c>
      <c r="B33" s="18">
        <v>50</v>
      </c>
      <c r="C33" s="12"/>
      <c r="D33" s="4"/>
      <c r="E33" s="4"/>
      <c r="F33" s="4"/>
      <c r="G33" s="4"/>
      <c r="H33" s="4"/>
      <c r="I33" s="4"/>
      <c r="J33" s="4"/>
      <c r="K33" s="4"/>
      <c r="L33" s="22">
        <f t="shared" si="2"/>
        <v>0</v>
      </c>
    </row>
    <row r="34" spans="1:12" ht="24">
      <c r="A34" s="6" t="s">
        <v>32</v>
      </c>
      <c r="B34" s="18">
        <v>200</v>
      </c>
      <c r="C34" s="12"/>
      <c r="D34" s="4"/>
      <c r="E34" s="4"/>
      <c r="F34" s="4"/>
      <c r="G34" s="4"/>
      <c r="H34" s="4"/>
      <c r="I34" s="4"/>
      <c r="J34" s="4"/>
      <c r="K34" s="4"/>
      <c r="L34" s="22">
        <f t="shared" si="2"/>
        <v>0</v>
      </c>
    </row>
    <row r="35" spans="1:12" ht="24">
      <c r="A35" s="6" t="s">
        <v>33</v>
      </c>
      <c r="B35" s="18">
        <v>100</v>
      </c>
      <c r="C35" s="12"/>
      <c r="D35" s="4"/>
      <c r="E35" s="4"/>
      <c r="F35" s="4"/>
      <c r="G35" s="4"/>
      <c r="H35" s="4"/>
      <c r="I35" s="4"/>
      <c r="J35" s="4"/>
      <c r="K35" s="4"/>
      <c r="L35" s="22">
        <f t="shared" si="2"/>
        <v>0</v>
      </c>
    </row>
    <row r="36" spans="1:12" ht="24">
      <c r="A36" s="6" t="s">
        <v>34</v>
      </c>
      <c r="B36" s="18">
        <v>100</v>
      </c>
      <c r="C36" s="12"/>
      <c r="D36" s="4"/>
      <c r="E36" s="4"/>
      <c r="F36" s="4"/>
      <c r="G36" s="4"/>
      <c r="H36" s="4"/>
      <c r="I36" s="4"/>
      <c r="J36" s="4"/>
      <c r="K36" s="4"/>
      <c r="L36" s="22">
        <f t="shared" si="2"/>
        <v>0</v>
      </c>
    </row>
    <row r="37" spans="1:12">
      <c r="A37" s="9" t="s">
        <v>89</v>
      </c>
      <c r="B37" s="19"/>
      <c r="C37" s="13"/>
      <c r="D37" s="8"/>
      <c r="E37" s="8"/>
      <c r="F37" s="8"/>
      <c r="G37" s="8"/>
      <c r="H37" s="8"/>
      <c r="I37" s="8"/>
      <c r="J37" s="8"/>
      <c r="K37" s="8"/>
      <c r="L37" s="32"/>
    </row>
    <row r="38" spans="1:12">
      <c r="A38" s="30" t="s">
        <v>35</v>
      </c>
      <c r="B38" s="28"/>
      <c r="C38" s="31">
        <v>2100</v>
      </c>
      <c r="D38" s="29"/>
      <c r="E38" s="29"/>
      <c r="F38" s="29"/>
      <c r="G38" s="29"/>
      <c r="H38" s="29"/>
      <c r="I38" s="29"/>
      <c r="J38" s="29"/>
      <c r="K38" s="29"/>
      <c r="L38" s="33"/>
    </row>
    <row r="39" spans="1:12" ht="24">
      <c r="A39" s="6" t="s">
        <v>36</v>
      </c>
      <c r="B39" s="18">
        <v>100</v>
      </c>
      <c r="C39" s="12"/>
      <c r="D39" s="4"/>
      <c r="E39" s="4"/>
      <c r="F39" s="4"/>
      <c r="G39" s="4"/>
      <c r="H39" s="4"/>
      <c r="I39" s="4"/>
      <c r="J39" s="4"/>
      <c r="K39" s="4"/>
      <c r="L39" s="22">
        <f>J39*K39</f>
        <v>0</v>
      </c>
    </row>
    <row r="40" spans="1:12" ht="24">
      <c r="A40" s="6" t="s">
        <v>37</v>
      </c>
      <c r="B40" s="18">
        <v>200</v>
      </c>
      <c r="C40" s="12"/>
      <c r="D40" s="4"/>
      <c r="E40" s="4"/>
      <c r="F40" s="4"/>
      <c r="G40" s="4"/>
      <c r="H40" s="4"/>
      <c r="I40" s="4"/>
      <c r="J40" s="4"/>
      <c r="K40" s="4"/>
      <c r="L40" s="22">
        <f t="shared" ref="L40:L46" si="3">J40*K40</f>
        <v>0</v>
      </c>
    </row>
    <row r="41" spans="1:12" ht="24">
      <c r="A41" s="6" t="s">
        <v>38</v>
      </c>
      <c r="B41" s="18">
        <v>100</v>
      </c>
      <c r="C41" s="12"/>
      <c r="D41" s="4"/>
      <c r="E41" s="4"/>
      <c r="F41" s="4"/>
      <c r="G41" s="4"/>
      <c r="H41" s="4"/>
      <c r="I41" s="4"/>
      <c r="J41" s="4"/>
      <c r="K41" s="4"/>
      <c r="L41" s="22">
        <f t="shared" si="3"/>
        <v>0</v>
      </c>
    </row>
    <row r="42" spans="1:12">
      <c r="A42" s="6" t="s">
        <v>39</v>
      </c>
      <c r="B42" s="18">
        <v>2</v>
      </c>
      <c r="C42" s="12"/>
      <c r="D42" s="4"/>
      <c r="E42" s="4"/>
      <c r="F42" s="4"/>
      <c r="G42" s="4"/>
      <c r="H42" s="4"/>
      <c r="I42" s="4"/>
      <c r="J42" s="4"/>
      <c r="K42" s="4"/>
      <c r="L42" s="22">
        <f t="shared" si="3"/>
        <v>0</v>
      </c>
    </row>
    <row r="43" spans="1:12">
      <c r="A43" s="6" t="s">
        <v>40</v>
      </c>
      <c r="B43" s="18">
        <v>2</v>
      </c>
      <c r="C43" s="12"/>
      <c r="D43" s="4"/>
      <c r="E43" s="4"/>
      <c r="F43" s="4"/>
      <c r="G43" s="4"/>
      <c r="H43" s="4"/>
      <c r="I43" s="4"/>
      <c r="J43" s="4"/>
      <c r="K43" s="4"/>
      <c r="L43" s="22">
        <f t="shared" si="3"/>
        <v>0</v>
      </c>
    </row>
    <row r="44" spans="1:12" ht="24">
      <c r="A44" s="6" t="s">
        <v>41</v>
      </c>
      <c r="B44" s="18">
        <v>2</v>
      </c>
      <c r="C44" s="12"/>
      <c r="D44" s="4"/>
      <c r="E44" s="4"/>
      <c r="F44" s="4"/>
      <c r="G44" s="4"/>
      <c r="H44" s="4"/>
      <c r="I44" s="4"/>
      <c r="J44" s="4"/>
      <c r="K44" s="4"/>
      <c r="L44" s="22">
        <f t="shared" si="3"/>
        <v>0</v>
      </c>
    </row>
    <row r="45" spans="1:12" ht="36">
      <c r="A45" s="6" t="s">
        <v>42</v>
      </c>
      <c r="B45" s="18">
        <v>10</v>
      </c>
      <c r="C45" s="12"/>
      <c r="D45" s="4"/>
      <c r="E45" s="4"/>
      <c r="F45" s="4"/>
      <c r="G45" s="4"/>
      <c r="H45" s="4"/>
      <c r="I45" s="4"/>
      <c r="J45" s="4"/>
      <c r="K45" s="4"/>
      <c r="L45" s="22">
        <f t="shared" si="3"/>
        <v>0</v>
      </c>
    </row>
    <row r="46" spans="1:12" ht="24">
      <c r="A46" s="6" t="s">
        <v>43</v>
      </c>
      <c r="B46" s="18">
        <v>10</v>
      </c>
      <c r="C46" s="12"/>
      <c r="D46" s="4"/>
      <c r="E46" s="4"/>
      <c r="F46" s="4"/>
      <c r="G46" s="4"/>
      <c r="H46" s="4"/>
      <c r="I46" s="4"/>
      <c r="J46" s="4"/>
      <c r="K46" s="4"/>
      <c r="L46" s="22">
        <f t="shared" si="3"/>
        <v>0</v>
      </c>
    </row>
    <row r="47" spans="1:12">
      <c r="A47" s="10" t="s">
        <v>89</v>
      </c>
      <c r="B47" s="20"/>
      <c r="C47" s="13"/>
      <c r="D47" s="8"/>
      <c r="E47" s="8"/>
      <c r="F47" s="8"/>
      <c r="G47" s="8"/>
      <c r="H47" s="8"/>
      <c r="I47" s="8"/>
      <c r="J47" s="8"/>
      <c r="K47" s="8"/>
      <c r="L47" s="32">
        <f>SUM(L39:L46)</f>
        <v>0</v>
      </c>
    </row>
    <row r="48" spans="1:12">
      <c r="A48" s="30" t="s">
        <v>44</v>
      </c>
      <c r="B48" s="28"/>
      <c r="C48" s="31">
        <v>20000</v>
      </c>
      <c r="D48" s="29"/>
      <c r="E48" s="29"/>
      <c r="F48" s="29"/>
      <c r="G48" s="29"/>
      <c r="H48" s="29"/>
      <c r="I48" s="29"/>
      <c r="J48" s="29"/>
      <c r="K48" s="29"/>
      <c r="L48" s="33"/>
    </row>
    <row r="49" spans="1:12">
      <c r="A49" s="6" t="s">
        <v>45</v>
      </c>
      <c r="B49" s="18">
        <v>1000</v>
      </c>
      <c r="C49" s="12"/>
      <c r="D49" s="4"/>
      <c r="E49" s="4"/>
      <c r="F49" s="4"/>
      <c r="G49" s="4"/>
      <c r="H49" s="4"/>
      <c r="I49" s="4"/>
      <c r="J49" s="4"/>
      <c r="K49" s="4"/>
      <c r="L49" s="22">
        <f>J49*K49</f>
        <v>0</v>
      </c>
    </row>
    <row r="50" spans="1:12" ht="24">
      <c r="A50" s="6" t="s">
        <v>46</v>
      </c>
      <c r="B50" s="18">
        <v>8000</v>
      </c>
      <c r="C50" s="12"/>
      <c r="D50" s="4"/>
      <c r="E50" s="4"/>
      <c r="F50" s="4"/>
      <c r="G50" s="4"/>
      <c r="H50" s="4"/>
      <c r="I50" s="4"/>
      <c r="J50" s="4"/>
      <c r="K50" s="4"/>
      <c r="L50" s="22">
        <f t="shared" ref="L50:L60" si="4">J50*K50</f>
        <v>0</v>
      </c>
    </row>
    <row r="51" spans="1:12" ht="24">
      <c r="A51" s="6" t="s">
        <v>47</v>
      </c>
      <c r="B51" s="18">
        <v>4000</v>
      </c>
      <c r="C51" s="12"/>
      <c r="D51" s="4"/>
      <c r="E51" s="4"/>
      <c r="F51" s="4"/>
      <c r="G51" s="4"/>
      <c r="H51" s="4"/>
      <c r="I51" s="4"/>
      <c r="J51" s="4"/>
      <c r="K51" s="4"/>
      <c r="L51" s="22">
        <f t="shared" si="4"/>
        <v>0</v>
      </c>
    </row>
    <row r="52" spans="1:12" ht="36">
      <c r="A52" s="6" t="s">
        <v>48</v>
      </c>
      <c r="B52" s="18">
        <v>300</v>
      </c>
      <c r="C52" s="12"/>
      <c r="D52" s="4"/>
      <c r="E52" s="4"/>
      <c r="F52" s="4"/>
      <c r="G52" s="4"/>
      <c r="H52" s="4"/>
      <c r="I52" s="4"/>
      <c r="J52" s="4"/>
      <c r="K52" s="4"/>
      <c r="L52" s="22">
        <f t="shared" si="4"/>
        <v>0</v>
      </c>
    </row>
    <row r="53" spans="1:12" ht="36">
      <c r="A53" s="6" t="s">
        <v>49</v>
      </c>
      <c r="B53" s="18">
        <v>6000</v>
      </c>
      <c r="C53" s="12"/>
      <c r="D53" s="4"/>
      <c r="E53" s="4"/>
      <c r="F53" s="4"/>
      <c r="G53" s="4"/>
      <c r="H53" s="4"/>
      <c r="I53" s="4"/>
      <c r="J53" s="4"/>
      <c r="K53" s="4"/>
      <c r="L53" s="22">
        <f t="shared" si="4"/>
        <v>0</v>
      </c>
    </row>
    <row r="54" spans="1:12" ht="36">
      <c r="A54" s="6" t="s">
        <v>50</v>
      </c>
      <c r="B54" s="18">
        <v>1000</v>
      </c>
      <c r="C54" s="12"/>
      <c r="D54" s="4"/>
      <c r="E54" s="4"/>
      <c r="F54" s="4"/>
      <c r="G54" s="4"/>
      <c r="H54" s="4"/>
      <c r="I54" s="4"/>
      <c r="J54" s="4"/>
      <c r="K54" s="4"/>
      <c r="L54" s="22">
        <f t="shared" si="4"/>
        <v>0</v>
      </c>
    </row>
    <row r="55" spans="1:12" ht="36">
      <c r="A55" s="6" t="s">
        <v>51</v>
      </c>
      <c r="B55" s="18">
        <v>100</v>
      </c>
      <c r="C55" s="12"/>
      <c r="D55" s="4"/>
      <c r="E55" s="4"/>
      <c r="F55" s="4"/>
      <c r="G55" s="4"/>
      <c r="H55" s="4"/>
      <c r="I55" s="4"/>
      <c r="J55" s="4"/>
      <c r="K55" s="4"/>
      <c r="L55" s="22">
        <f t="shared" si="4"/>
        <v>0</v>
      </c>
    </row>
    <row r="56" spans="1:12" ht="36">
      <c r="A56" s="6" t="s">
        <v>52</v>
      </c>
      <c r="B56" s="18">
        <v>15</v>
      </c>
      <c r="C56" s="12"/>
      <c r="D56" s="4"/>
      <c r="E56" s="4"/>
      <c r="F56" s="4"/>
      <c r="G56" s="4"/>
      <c r="H56" s="4"/>
      <c r="I56" s="4"/>
      <c r="J56" s="4"/>
      <c r="K56" s="4"/>
      <c r="L56" s="22">
        <f t="shared" si="4"/>
        <v>0</v>
      </c>
    </row>
    <row r="57" spans="1:12" ht="24">
      <c r="A57" s="6" t="s">
        <v>53</v>
      </c>
      <c r="B57" s="18">
        <v>20</v>
      </c>
      <c r="C57" s="12"/>
      <c r="D57" s="4"/>
      <c r="E57" s="4"/>
      <c r="F57" s="4"/>
      <c r="G57" s="4"/>
      <c r="H57" s="4"/>
      <c r="I57" s="4"/>
      <c r="J57" s="4"/>
      <c r="K57" s="4"/>
      <c r="L57" s="22">
        <f t="shared" si="4"/>
        <v>0</v>
      </c>
    </row>
    <row r="58" spans="1:12" ht="24">
      <c r="A58" s="6" t="s">
        <v>54</v>
      </c>
      <c r="B58" s="18">
        <v>20</v>
      </c>
      <c r="C58" s="12"/>
      <c r="D58" s="4"/>
      <c r="E58" s="4"/>
      <c r="F58" s="4"/>
      <c r="G58" s="4"/>
      <c r="H58" s="4"/>
      <c r="I58" s="4"/>
      <c r="J58" s="4"/>
      <c r="K58" s="4"/>
      <c r="L58" s="22">
        <f t="shared" si="4"/>
        <v>0</v>
      </c>
    </row>
    <row r="59" spans="1:12">
      <c r="A59" s="6"/>
      <c r="B59" s="18"/>
      <c r="C59" s="12"/>
      <c r="D59" s="4"/>
      <c r="E59" s="4"/>
      <c r="F59" s="4"/>
      <c r="G59" s="4"/>
      <c r="H59" s="4"/>
      <c r="I59" s="4"/>
      <c r="J59" s="4"/>
      <c r="K59" s="4"/>
      <c r="L59" s="22">
        <f t="shared" si="4"/>
        <v>0</v>
      </c>
    </row>
    <row r="60" spans="1:12" ht="24">
      <c r="A60" s="6" t="s">
        <v>55</v>
      </c>
      <c r="B60" s="18">
        <v>2</v>
      </c>
      <c r="C60" s="12"/>
      <c r="D60" s="4"/>
      <c r="E60" s="4"/>
      <c r="F60" s="4"/>
      <c r="G60" s="4"/>
      <c r="H60" s="4"/>
      <c r="I60" s="4"/>
      <c r="J60" s="4"/>
      <c r="K60" s="4"/>
      <c r="L60" s="22">
        <f t="shared" si="4"/>
        <v>0</v>
      </c>
    </row>
    <row r="61" spans="1:12">
      <c r="A61" s="11"/>
      <c r="B61" s="20"/>
      <c r="C61" s="13"/>
      <c r="D61" s="8"/>
      <c r="E61" s="8"/>
      <c r="F61" s="8"/>
      <c r="G61" s="8"/>
      <c r="H61" s="8"/>
      <c r="I61" s="8"/>
      <c r="J61" s="8"/>
      <c r="K61" s="8"/>
      <c r="L61" s="32">
        <f>SUM(L49:L60)</f>
        <v>0</v>
      </c>
    </row>
    <row r="62" spans="1:12">
      <c r="A62" s="30" t="s">
        <v>56</v>
      </c>
      <c r="B62" s="28"/>
      <c r="C62" s="31">
        <v>2850</v>
      </c>
      <c r="D62" s="28"/>
      <c r="E62" s="28"/>
      <c r="F62" s="28"/>
      <c r="G62" s="28"/>
      <c r="H62" s="28"/>
      <c r="I62" s="28"/>
      <c r="J62" s="28"/>
      <c r="K62" s="28"/>
      <c r="L62" s="34"/>
    </row>
    <row r="63" spans="1:12" ht="36">
      <c r="A63" s="6" t="s">
        <v>57</v>
      </c>
      <c r="B63" s="18">
        <v>1</v>
      </c>
      <c r="C63" s="12"/>
      <c r="D63" s="4"/>
      <c r="E63" s="4"/>
      <c r="F63" s="4"/>
      <c r="G63" s="4"/>
      <c r="H63" s="4"/>
      <c r="I63" s="4"/>
      <c r="J63" s="4"/>
      <c r="K63" s="4"/>
      <c r="L63" s="22">
        <f>J63*K63</f>
        <v>0</v>
      </c>
    </row>
    <row r="64" spans="1:12" ht="24">
      <c r="A64" s="6" t="s">
        <v>58</v>
      </c>
      <c r="B64" s="18">
        <v>1</v>
      </c>
      <c r="C64" s="12"/>
      <c r="D64" s="4"/>
      <c r="E64" s="4"/>
      <c r="F64" s="4"/>
      <c r="G64" s="4"/>
      <c r="H64" s="4"/>
      <c r="I64" s="4"/>
      <c r="J64" s="4"/>
      <c r="K64" s="4"/>
      <c r="L64" s="22">
        <f t="shared" ref="L64:L65" si="5">J64*K64</f>
        <v>0</v>
      </c>
    </row>
    <row r="65" spans="1:12" ht="24">
      <c r="A65" s="6" t="s">
        <v>59</v>
      </c>
      <c r="B65" s="18">
        <v>1</v>
      </c>
      <c r="C65" s="12"/>
      <c r="D65" s="4"/>
      <c r="E65" s="4"/>
      <c r="F65" s="4"/>
      <c r="G65" s="4"/>
      <c r="H65" s="4"/>
      <c r="I65" s="4"/>
      <c r="J65" s="4"/>
      <c r="K65" s="4"/>
      <c r="L65" s="22">
        <f t="shared" si="5"/>
        <v>0</v>
      </c>
    </row>
    <row r="66" spans="1:12">
      <c r="A66" s="10" t="s">
        <v>89</v>
      </c>
      <c r="B66" s="20"/>
      <c r="C66" s="13"/>
      <c r="D66" s="8"/>
      <c r="E66" s="8"/>
      <c r="F66" s="8"/>
      <c r="G66" s="8"/>
      <c r="H66" s="8"/>
      <c r="I66" s="8"/>
      <c r="J66" s="8"/>
      <c r="K66" s="8"/>
      <c r="L66" s="32">
        <f>SUM(L63:L65)</f>
        <v>0</v>
      </c>
    </row>
    <row r="67" spans="1:12">
      <c r="A67" s="30" t="s">
        <v>60</v>
      </c>
      <c r="B67" s="28"/>
      <c r="C67" s="31">
        <v>26500</v>
      </c>
      <c r="D67" s="28"/>
      <c r="E67" s="28"/>
      <c r="F67" s="28"/>
      <c r="G67" s="28"/>
      <c r="H67" s="28"/>
      <c r="I67" s="28"/>
      <c r="J67" s="28"/>
      <c r="K67" s="28"/>
      <c r="L67" s="34"/>
    </row>
    <row r="68" spans="1:12">
      <c r="A68" s="6" t="s">
        <v>61</v>
      </c>
      <c r="B68" s="18">
        <v>10</v>
      </c>
      <c r="C68" s="12"/>
      <c r="D68" s="4"/>
      <c r="E68" s="4"/>
      <c r="F68" s="4"/>
      <c r="G68" s="4"/>
      <c r="H68" s="4"/>
      <c r="I68" s="4"/>
      <c r="J68" s="4"/>
      <c r="K68" s="4"/>
      <c r="L68" s="22">
        <f>J68*K68</f>
        <v>0</v>
      </c>
    </row>
    <row r="69" spans="1:12">
      <c r="A69" s="6" t="s">
        <v>62</v>
      </c>
      <c r="B69" s="18">
        <v>50</v>
      </c>
      <c r="C69" s="12"/>
      <c r="D69" s="4"/>
      <c r="E69" s="4"/>
      <c r="F69" s="4"/>
      <c r="G69" s="4"/>
      <c r="H69" s="4"/>
      <c r="I69" s="4"/>
      <c r="J69" s="4"/>
      <c r="K69" s="4"/>
      <c r="L69" s="22">
        <f t="shared" ref="L69:L79" si="6">J69*K69</f>
        <v>0</v>
      </c>
    </row>
    <row r="70" spans="1:12" ht="24">
      <c r="A70" s="6" t="s">
        <v>63</v>
      </c>
      <c r="B70" s="18">
        <v>50</v>
      </c>
      <c r="C70" s="12"/>
      <c r="D70" s="4"/>
      <c r="E70" s="4"/>
      <c r="F70" s="4"/>
      <c r="G70" s="4"/>
      <c r="H70" s="4"/>
      <c r="I70" s="4"/>
      <c r="J70" s="4"/>
      <c r="K70" s="4"/>
      <c r="L70" s="22">
        <f t="shared" si="6"/>
        <v>0</v>
      </c>
    </row>
    <row r="71" spans="1:12">
      <c r="A71" s="6" t="s">
        <v>64</v>
      </c>
      <c r="B71" s="18">
        <v>20</v>
      </c>
      <c r="C71" s="12"/>
      <c r="D71" s="4"/>
      <c r="E71" s="4"/>
      <c r="F71" s="4"/>
      <c r="G71" s="4"/>
      <c r="H71" s="4"/>
      <c r="I71" s="4"/>
      <c r="J71" s="4"/>
      <c r="K71" s="4"/>
      <c r="L71" s="22">
        <f t="shared" si="6"/>
        <v>0</v>
      </c>
    </row>
    <row r="72" spans="1:12">
      <c r="A72" s="6" t="s">
        <v>65</v>
      </c>
      <c r="B72" s="18">
        <v>20</v>
      </c>
      <c r="C72" s="12"/>
      <c r="D72" s="4"/>
      <c r="E72" s="4"/>
      <c r="F72" s="4"/>
      <c r="G72" s="4"/>
      <c r="H72" s="4"/>
      <c r="I72" s="4"/>
      <c r="J72" s="4"/>
      <c r="K72" s="4"/>
      <c r="L72" s="22">
        <f t="shared" si="6"/>
        <v>0</v>
      </c>
    </row>
    <row r="73" spans="1:12" ht="24">
      <c r="A73" s="6" t="s">
        <v>66</v>
      </c>
      <c r="B73" s="18">
        <v>10</v>
      </c>
      <c r="C73" s="12"/>
      <c r="D73" s="4"/>
      <c r="E73" s="4"/>
      <c r="F73" s="4"/>
      <c r="G73" s="4"/>
      <c r="H73" s="4"/>
      <c r="I73" s="4"/>
      <c r="J73" s="4"/>
      <c r="K73" s="4"/>
      <c r="L73" s="22">
        <f t="shared" si="6"/>
        <v>0</v>
      </c>
    </row>
    <row r="74" spans="1:12">
      <c r="A74" s="6" t="s">
        <v>67</v>
      </c>
      <c r="B74" s="18">
        <v>20</v>
      </c>
      <c r="C74" s="12"/>
      <c r="D74" s="4"/>
      <c r="E74" s="4"/>
      <c r="F74" s="4"/>
      <c r="G74" s="4"/>
      <c r="H74" s="4"/>
      <c r="I74" s="4"/>
      <c r="J74" s="4"/>
      <c r="K74" s="4"/>
      <c r="L74" s="22">
        <f t="shared" si="6"/>
        <v>0</v>
      </c>
    </row>
    <row r="75" spans="1:12" ht="24">
      <c r="A75" s="6" t="s">
        <v>68</v>
      </c>
      <c r="B75" s="18">
        <v>10</v>
      </c>
      <c r="C75" s="12"/>
      <c r="D75" s="4"/>
      <c r="E75" s="4"/>
      <c r="F75" s="4"/>
      <c r="G75" s="4"/>
      <c r="H75" s="4"/>
      <c r="I75" s="4"/>
      <c r="J75" s="4"/>
      <c r="K75" s="4"/>
      <c r="L75" s="22">
        <f t="shared" si="6"/>
        <v>0</v>
      </c>
    </row>
    <row r="76" spans="1:12" ht="24">
      <c r="A76" s="6" t="s">
        <v>69</v>
      </c>
      <c r="B76" s="18">
        <v>15</v>
      </c>
      <c r="C76" s="12"/>
      <c r="D76" s="4"/>
      <c r="E76" s="4"/>
      <c r="F76" s="4"/>
      <c r="G76" s="4"/>
      <c r="H76" s="4"/>
      <c r="I76" s="4"/>
      <c r="J76" s="4"/>
      <c r="K76" s="4"/>
      <c r="L76" s="22">
        <f t="shared" si="6"/>
        <v>0</v>
      </c>
    </row>
    <row r="77" spans="1:12" ht="24">
      <c r="A77" s="6" t="s">
        <v>70</v>
      </c>
      <c r="B77" s="18">
        <v>20</v>
      </c>
      <c r="C77" s="12"/>
      <c r="D77" s="4"/>
      <c r="E77" s="4"/>
      <c r="F77" s="4"/>
      <c r="G77" s="4"/>
      <c r="H77" s="4"/>
      <c r="I77" s="4"/>
      <c r="J77" s="4"/>
      <c r="K77" s="4"/>
      <c r="L77" s="22">
        <f t="shared" si="6"/>
        <v>0</v>
      </c>
    </row>
    <row r="78" spans="1:12">
      <c r="A78" s="6" t="s">
        <v>71</v>
      </c>
      <c r="B78" s="18">
        <v>1</v>
      </c>
      <c r="C78" s="12"/>
      <c r="D78" s="4"/>
      <c r="E78" s="4"/>
      <c r="F78" s="4"/>
      <c r="G78" s="4"/>
      <c r="H78" s="4"/>
      <c r="I78" s="4"/>
      <c r="J78" s="4"/>
      <c r="K78" s="4"/>
      <c r="L78" s="22">
        <f t="shared" si="6"/>
        <v>0</v>
      </c>
    </row>
    <row r="79" spans="1:12" ht="24">
      <c r="A79" s="6" t="s">
        <v>72</v>
      </c>
      <c r="B79" s="18">
        <v>1</v>
      </c>
      <c r="C79" s="12"/>
      <c r="D79" s="4"/>
      <c r="E79" s="4"/>
      <c r="F79" s="4"/>
      <c r="G79" s="4"/>
      <c r="H79" s="4"/>
      <c r="I79" s="4"/>
      <c r="J79" s="4"/>
      <c r="K79" s="4"/>
      <c r="L79" s="22">
        <f t="shared" si="6"/>
        <v>0</v>
      </c>
    </row>
    <row r="80" spans="1:12">
      <c r="A80" s="10" t="s">
        <v>89</v>
      </c>
      <c r="B80" s="20"/>
      <c r="C80" s="13"/>
      <c r="D80" s="8"/>
      <c r="E80" s="8"/>
      <c r="F80" s="8"/>
      <c r="G80" s="8"/>
      <c r="H80" s="8"/>
      <c r="I80" s="8"/>
      <c r="J80" s="8"/>
      <c r="K80" s="8"/>
      <c r="L80" s="32">
        <f>SUM(L68:L79)</f>
        <v>0</v>
      </c>
    </row>
    <row r="81" spans="1:12">
      <c r="A81" s="30" t="s">
        <v>73</v>
      </c>
      <c r="B81" s="28"/>
      <c r="C81" s="31">
        <v>10000</v>
      </c>
      <c r="D81" s="29"/>
      <c r="E81" s="29"/>
      <c r="F81" s="29"/>
      <c r="G81" s="29"/>
      <c r="H81" s="29"/>
      <c r="I81" s="29"/>
      <c r="J81" s="29"/>
      <c r="K81" s="29"/>
      <c r="L81" s="33"/>
    </row>
    <row r="82" spans="1:12">
      <c r="A82" s="6" t="s">
        <v>74</v>
      </c>
      <c r="B82" s="18">
        <v>100</v>
      </c>
      <c r="C82" s="12"/>
      <c r="D82" s="4"/>
      <c r="E82" s="4"/>
      <c r="F82" s="4"/>
      <c r="G82" s="4"/>
      <c r="H82" s="4"/>
      <c r="I82" s="4"/>
      <c r="J82" s="4"/>
      <c r="K82" s="4"/>
      <c r="L82" s="22">
        <f>J82*K82</f>
        <v>0</v>
      </c>
    </row>
    <row r="83" spans="1:12">
      <c r="A83" s="6" t="s">
        <v>75</v>
      </c>
      <c r="B83" s="18">
        <v>1</v>
      </c>
      <c r="C83" s="12"/>
      <c r="D83" s="4"/>
      <c r="E83" s="4"/>
      <c r="F83" s="4"/>
      <c r="G83" s="4"/>
      <c r="H83" s="4"/>
      <c r="I83" s="4"/>
      <c r="J83" s="4"/>
      <c r="K83" s="4"/>
      <c r="L83" s="22">
        <f t="shared" ref="L83:L85" si="7">J83*K83</f>
        <v>0</v>
      </c>
    </row>
    <row r="84" spans="1:12">
      <c r="A84" s="6" t="s">
        <v>76</v>
      </c>
      <c r="B84" s="18">
        <v>3</v>
      </c>
      <c r="C84" s="12"/>
      <c r="D84" s="4"/>
      <c r="E84" s="4"/>
      <c r="F84" s="4"/>
      <c r="G84" s="4"/>
      <c r="H84" s="4"/>
      <c r="I84" s="4"/>
      <c r="J84" s="4"/>
      <c r="K84" s="4"/>
      <c r="L84" s="22">
        <f t="shared" si="7"/>
        <v>0</v>
      </c>
    </row>
    <row r="85" spans="1:12" ht="24">
      <c r="A85" s="6" t="s">
        <v>77</v>
      </c>
      <c r="B85" s="18">
        <v>20</v>
      </c>
      <c r="C85" s="12"/>
      <c r="D85" s="4"/>
      <c r="E85" s="4"/>
      <c r="F85" s="4"/>
      <c r="G85" s="4"/>
      <c r="H85" s="4"/>
      <c r="I85" s="4"/>
      <c r="J85" s="4"/>
      <c r="K85" s="4"/>
      <c r="L85" s="22">
        <f t="shared" si="7"/>
        <v>0</v>
      </c>
    </row>
    <row r="86" spans="1:12">
      <c r="A86" s="21"/>
      <c r="B86" s="8"/>
      <c r="C86" s="13"/>
      <c r="D86" s="8"/>
      <c r="E86" s="8"/>
      <c r="F86" s="8"/>
      <c r="G86" s="8"/>
      <c r="H86" s="8"/>
      <c r="I86" s="8"/>
      <c r="J86" s="8"/>
      <c r="K86" s="8"/>
      <c r="L86" s="32">
        <f>SUM(L82:L85)</f>
        <v>0</v>
      </c>
    </row>
    <row r="87" spans="1:12">
      <c r="C87" s="7"/>
    </row>
    <row r="88" spans="1:12">
      <c r="C88" s="7"/>
    </row>
    <row r="89" spans="1:12">
      <c r="C89" s="7"/>
    </row>
    <row r="90" spans="1:12">
      <c r="C90" s="7"/>
    </row>
    <row r="91" spans="1:12">
      <c r="C91" s="7"/>
    </row>
    <row r="92" spans="1:12">
      <c r="C92" s="7"/>
    </row>
    <row r="93" spans="1:12">
      <c r="C93" s="7"/>
    </row>
    <row r="94" spans="1:12">
      <c r="C94" s="7"/>
    </row>
    <row r="95" spans="1:12">
      <c r="C95" s="7"/>
    </row>
    <row r="96" spans="1:12">
      <c r="C96" s="7"/>
    </row>
    <row r="97" spans="3:3">
      <c r="C97" s="7"/>
    </row>
    <row r="98" spans="3:3">
      <c r="C98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tiziana.petrella</dc:creator>
  <cp:lastModifiedBy>tiziana.petrella</cp:lastModifiedBy>
  <dcterms:created xsi:type="dcterms:W3CDTF">2016-06-06T11:56:02Z</dcterms:created>
  <dcterms:modified xsi:type="dcterms:W3CDTF">2016-10-04T10:52:08Z</dcterms:modified>
</cp:coreProperties>
</file>